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1600" windowHeight="9750" activeTab="0"/>
  </bookViews>
  <sheets>
    <sheet name="FFF" sheetId="1" r:id="rId1"/>
  </sheets>
  <definedNames>
    <definedName name="_xlnm.Print_Area" localSheetId="0">'FFF'!$B$1:$E$41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<sst xmlns="http://schemas.openxmlformats.org/spreadsheetml/2006/main" count="49" uniqueCount="41">
  <si>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</si>
  <si>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</si>
  <si>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</si>
  <si>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</si>
  <si>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</si>
  <si>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</si>
  <si>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</si>
  <si>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</si>
  <si>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</si>
  <si>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</si>
  <si>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</si>
  <si>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</si>
  <si>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</si>
  <si>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</si>
  <si>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</si>
  <si>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</si>
  <si>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</si>
  <si>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</si>
  <si>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</si>
  <si>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</si>
  <si>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</si>
  <si>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</si>
  <si>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</si>
  <si>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</si>
  <si>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</si>
  <si>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</si>
  <si>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</si>
  <si>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</si>
  <si>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</si>
  <si>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</si>
  <si>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</si>
  <si>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</si>
  <si>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</si>
  <si>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</si>
  <si>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</si>
  <si>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</si>
  <si>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</si>
  <si>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</si>
  <si>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M.F. y C.P. ENRIQUE RODRIGO SOSA CAMPOS</t>
  </si>
  <si>
    <t>Municipio de León
Flujo de Fondos
Del 01 de Enero al 30 de Septiembre de 2020</t>
  </si>
  <si>
    <t>Nota: La diferencia de 1,085,396,439 en lo aprobado de Ingresos corresponde a los Remanentes de ejercicios anteriores como entradas.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</si>
</sst>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5" fillId="0" borderId="1" xfId="0" applyFont="1" applyBorder="1"/>
    <xf numFmtId="0" fontId="2" fillId="0" borderId="2" xfId="0" applyFont="1" applyBorder="1" applyAlignment="1">
      <alignment horizontal="left" indent="1"/>
    </xf>
    <xf numFmtId="0" fontId="5" fillId="0" borderId="2" xfId="0" applyFont="1" applyBorder="1"/>
    <xf numFmtId="0" fontId="5" fillId="0" borderId="5" xfId="0" applyFont="1" applyBorder="1"/>
    <xf numFmtId="0" fontId="4" fillId="0" borderId="2" xfId="0" applyFont="1" applyFill="1" applyBorder="1" applyAlignment="1">
      <alignment horizontal="left" vertical="center" indent="1"/>
    </xf>
    <xf numFmtId="0" fontId="3" fillId="0" borderId="5" xfId="21" applyFont="1" applyBorder="1" applyAlignment="1">
      <alignment horizontal="left" vertical="center"/>
      <protection/>
    </xf>
    <xf numFmtId="0" fontId="3" fillId="0" borderId="0" xfId="21" applyFont="1" applyBorder="1" applyAlignment="1">
      <alignment horizontal="left" vertical="center"/>
      <protection/>
    </xf>
    <xf numFmtId="3" fontId="3" fillId="0" borderId="6" xfId="0" applyNumberFormat="1" applyFont="1" applyFill="1" applyBorder="1" applyAlignment="1">
      <alignment vertical="center" wrapText="1"/>
    </xf>
    <xf numFmtId="3" fontId="3" fillId="0" borderId="7" xfId="0" applyNumberFormat="1" applyFont="1" applyFill="1" applyBorder="1" applyAlignment="1">
      <alignment vertical="center" wrapText="1"/>
    </xf>
    <xf numFmtId="3" fontId="4" fillId="0" borderId="8" xfId="0" applyNumberFormat="1" applyFont="1" applyFill="1" applyBorder="1" applyAlignment="1">
      <alignment vertical="center" wrapText="1"/>
    </xf>
    <xf numFmtId="3" fontId="4" fillId="0" borderId="9" xfId="0" applyNumberFormat="1" applyFont="1" applyFill="1" applyBorder="1" applyAlignment="1">
      <alignment vertical="center" wrapText="1"/>
    </xf>
    <xf numFmtId="3" fontId="3" fillId="0" borderId="8" xfId="0" applyNumberFormat="1" applyFont="1" applyFill="1" applyBorder="1" applyAlignment="1">
      <alignment vertical="center" wrapText="1"/>
    </xf>
    <xf numFmtId="3" fontId="3" fillId="0" borderId="9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Border="1"/>
    <xf numFmtId="3" fontId="2" fillId="0" borderId="9" xfId="0" applyNumberFormat="1" applyFont="1" applyBorder="1"/>
    <xf numFmtId="3" fontId="5" fillId="0" borderId="8" xfId="0" applyNumberFormat="1" applyFont="1" applyBorder="1"/>
    <xf numFmtId="3" fontId="5" fillId="0" borderId="9" xfId="0" applyNumberFormat="1" applyFont="1" applyBorder="1"/>
    <xf numFmtId="3" fontId="5" fillId="0" borderId="10" xfId="0" applyNumberFormat="1" applyFont="1" applyBorder="1"/>
    <xf numFmtId="3" fontId="5" fillId="0" borderId="11" xfId="0" applyNumberFormat="1" applyFont="1" applyBorder="1"/>
    <xf numFmtId="0" fontId="2" fillId="0" borderId="12" xfId="0" applyFont="1" applyBorder="1"/>
    <xf numFmtId="164" fontId="3" fillId="0" borderId="13" xfId="22" applyNumberFormat="1" applyFont="1" applyBorder="1" applyAlignment="1" applyProtection="1">
      <alignment horizontal="center" vertical="top" wrapText="1"/>
      <protection locked="0"/>
    </xf>
    <xf numFmtId="164" fontId="3" fillId="0" borderId="0" xfId="22" applyNumberFormat="1" applyFont="1" applyBorder="1" applyAlignment="1" applyProtection="1">
      <alignment horizontal="center" vertical="top" wrapText="1"/>
      <protection locked="0"/>
    </xf>
    <xf numFmtId="3" fontId="2" fillId="0" borderId="0" xfId="0" applyNumberFormat="1" applyFont="1"/>
    <xf numFmtId="43" fontId="2" fillId="0" borderId="0" xfId="23" applyFont="1"/>
    <xf numFmtId="43" fontId="2" fillId="0" borderId="0" xfId="0" applyNumberFormat="1" applyFont="1"/>
    <xf numFmtId="0" fontId="3" fillId="2" borderId="4" xfId="20" applyFont="1" applyFill="1" applyBorder="1" applyAlignment="1" applyProtection="1">
      <alignment horizontal="center" vertical="center" wrapText="1"/>
      <protection locked="0"/>
    </xf>
    <xf numFmtId="0" fontId="3" fillId="2" borderId="14" xfId="20" applyFont="1" applyFill="1" applyBorder="1" applyAlignment="1" applyProtection="1">
      <alignment horizontal="center" vertical="center" wrapText="1"/>
      <protection locked="0"/>
    </xf>
    <xf numFmtId="0" fontId="3" fillId="2" borderId="15" xfId="20" applyFont="1" applyFill="1" applyBorder="1" applyAlignment="1" applyProtection="1">
      <alignment horizontal="center" vertical="center" wrapText="1"/>
      <protection locked="0"/>
    </xf>
    <xf numFmtId="164" fontId="3" fillId="0" borderId="13" xfId="22" applyNumberFormat="1" applyFont="1" applyBorder="1" applyAlignment="1" applyProtection="1">
      <alignment horizontal="center" vertical="top" wrapText="1"/>
      <protection locked="0"/>
    </xf>
    <xf numFmtId="164" fontId="3" fillId="0" borderId="0" xfId="22" applyNumberFormat="1" applyFont="1" applyBorder="1" applyAlignment="1" applyProtection="1">
      <alignment horizontal="center" vertical="top" wrapText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3 2" xfId="21"/>
    <cellStyle name="Millares 2" xfId="22"/>
    <cellStyle name="Millares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1</xdr:col>
      <xdr:colOff>1171575</xdr:colOff>
      <xdr:row>0</xdr:row>
      <xdr:rowOff>504825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9050"/>
          <a:ext cx="1152525" cy="485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9"/>
  <sheetViews>
    <sheetView showGridLines="0" tabSelected="1" view="pageBreakPreview" zoomScaleSheetLayoutView="100" workbookViewId="0" topLeftCell="A1">
      <selection activeCell="G14" sqref="G14"/>
    </sheetView>
  </sheetViews>
  <sheetFormatPr defaultColWidth="11.421875" defaultRowHeight="15"/>
  <cols>
    <col min="1" max="1" width="11.8515625" style="1" customWidth="1"/>
    <col min="2" max="2" width="44.00390625" style="1" customWidth="1"/>
    <col min="3" max="5" width="17.7109375" style="1" customWidth="1"/>
    <col min="6" max="6" width="14.140625" style="1" bestFit="1" customWidth="1"/>
    <col min="7" max="7" width="12.00390625" style="1" bestFit="1" customWidth="1"/>
    <col min="8" max="16384" width="11.421875" style="1" customWidth="1"/>
  </cols>
  <sheetData>
    <row r="1" spans="2:5" ht="39.95" customHeight="1">
      <c r="B1" s="35" t="s">
        <v>39</v>
      </c>
      <c r="C1" s="36"/>
      <c r="D1" s="36"/>
      <c r="E1" s="37"/>
    </row>
    <row r="2" spans="2:5" ht="22.5">
      <c r="B2" s="5" t="s">
        <v>20</v>
      </c>
      <c r="C2" s="4" t="s">
        <v>22</v>
      </c>
      <c r="D2" s="4" t="s">
        <v>21</v>
      </c>
      <c r="E2" s="4" t="s">
        <v>23</v>
      </c>
    </row>
    <row r="3" spans="2:5" ht="15">
      <c r="B3" s="2" t="s">
        <v>0</v>
      </c>
      <c r="C3" s="13">
        <f>SUM(C4:C13)</f>
        <v>6256309472.74</v>
      </c>
      <c r="D3" s="13">
        <f aca="true" t="shared" si="0" ref="D3:E3">SUM(D4:D13)</f>
        <v>4838051085.139999</v>
      </c>
      <c r="E3" s="14">
        <f t="shared" si="0"/>
        <v>4838055938.959999</v>
      </c>
    </row>
    <row r="4" spans="2:5" ht="15">
      <c r="B4" s="10" t="s">
        <v>1</v>
      </c>
      <c r="C4" s="15">
        <v>1288073981.19</v>
      </c>
      <c r="D4" s="15">
        <v>924943686.1899996</v>
      </c>
      <c r="E4" s="16">
        <v>924948609.9299996</v>
      </c>
    </row>
    <row r="5" spans="2:5" ht="15">
      <c r="B5" s="10" t="s">
        <v>2</v>
      </c>
      <c r="C5" s="15">
        <v>0</v>
      </c>
      <c r="D5" s="15">
        <v>0</v>
      </c>
      <c r="E5" s="16">
        <v>0</v>
      </c>
    </row>
    <row r="6" spans="2:5" ht="15">
      <c r="B6" s="10" t="s">
        <v>3</v>
      </c>
      <c r="C6" s="15">
        <v>19671.62</v>
      </c>
      <c r="D6" s="15">
        <v>15051.35</v>
      </c>
      <c r="E6" s="16">
        <v>15051.35</v>
      </c>
    </row>
    <row r="7" spans="2:5" ht="15">
      <c r="B7" s="10" t="s">
        <v>4</v>
      </c>
      <c r="C7" s="15">
        <v>390822898.14</v>
      </c>
      <c r="D7" s="15">
        <v>276703314</v>
      </c>
      <c r="E7" s="16">
        <v>276708277.02</v>
      </c>
    </row>
    <row r="8" spans="2:5" ht="15">
      <c r="B8" s="10" t="s">
        <v>5</v>
      </c>
      <c r="C8" s="15">
        <v>113694776.7</v>
      </c>
      <c r="D8" s="15">
        <v>77719044.1</v>
      </c>
      <c r="E8" s="16">
        <v>77719759.1</v>
      </c>
    </row>
    <row r="9" spans="2:7" ht="15">
      <c r="B9" s="10" t="s">
        <v>6</v>
      </c>
      <c r="C9" s="15">
        <v>249424779.8</v>
      </c>
      <c r="D9" s="15">
        <v>179454156.26</v>
      </c>
      <c r="E9" s="16">
        <v>179448408.32</v>
      </c>
      <c r="F9" s="33"/>
      <c r="G9" s="32"/>
    </row>
    <row r="10" spans="2:5" ht="15">
      <c r="B10" s="10" t="s">
        <v>7</v>
      </c>
      <c r="C10" s="15">
        <v>0</v>
      </c>
      <c r="D10" s="15">
        <v>0</v>
      </c>
      <c r="E10" s="16">
        <v>0</v>
      </c>
    </row>
    <row r="11" spans="2:7" ht="15">
      <c r="B11" s="10" t="s">
        <v>8</v>
      </c>
      <c r="C11" s="15">
        <v>4214273365.29</v>
      </c>
      <c r="D11" s="15">
        <v>3379215833.24</v>
      </c>
      <c r="E11" s="16">
        <v>3379215833.24</v>
      </c>
      <c r="F11" s="33"/>
      <c r="G11" s="34"/>
    </row>
    <row r="12" spans="2:5" ht="15">
      <c r="B12" s="10" t="s">
        <v>9</v>
      </c>
      <c r="C12" s="15">
        <v>0</v>
      </c>
      <c r="D12" s="15">
        <v>0</v>
      </c>
      <c r="E12" s="16">
        <v>0</v>
      </c>
    </row>
    <row r="13" spans="2:5" ht="15">
      <c r="B13" s="10" t="s">
        <v>10</v>
      </c>
      <c r="C13" s="15">
        <v>0</v>
      </c>
      <c r="D13" s="15">
        <v>0</v>
      </c>
      <c r="E13" s="16">
        <v>0</v>
      </c>
    </row>
    <row r="14" spans="2:5" ht="15">
      <c r="B14" s="3" t="s">
        <v>11</v>
      </c>
      <c r="C14" s="17">
        <f>SUM(C15:C23)</f>
        <v>7341705912.2</v>
      </c>
      <c r="D14" s="17">
        <f aca="true" t="shared" si="1" ref="D14:E14">SUM(D15:D23)</f>
        <v>4231377389.38</v>
      </c>
      <c r="E14" s="18">
        <f t="shared" si="1"/>
        <v>4092378213.8000007</v>
      </c>
    </row>
    <row r="15" spans="2:5" ht="15">
      <c r="B15" s="10" t="s">
        <v>12</v>
      </c>
      <c r="C15" s="15">
        <v>2545491857.46</v>
      </c>
      <c r="D15" s="15">
        <v>1586820534.52</v>
      </c>
      <c r="E15" s="16">
        <v>1568160351.39</v>
      </c>
    </row>
    <row r="16" spans="2:5" ht="15">
      <c r="B16" s="10" t="s">
        <v>13</v>
      </c>
      <c r="C16" s="15">
        <v>382902105.53</v>
      </c>
      <c r="D16" s="15">
        <v>249652147.26999998</v>
      </c>
      <c r="E16" s="16">
        <v>229887626.31999996</v>
      </c>
    </row>
    <row r="17" spans="2:5" ht="15">
      <c r="B17" s="10" t="s">
        <v>14</v>
      </c>
      <c r="C17" s="15">
        <v>1320782736.4</v>
      </c>
      <c r="D17" s="15">
        <v>739478079.0000001</v>
      </c>
      <c r="E17" s="16">
        <v>703651245.07</v>
      </c>
    </row>
    <row r="18" spans="2:5" ht="15">
      <c r="B18" s="10" t="s">
        <v>9</v>
      </c>
      <c r="C18" s="15">
        <v>1183317986.9900002</v>
      </c>
      <c r="D18" s="15">
        <v>874247703.33</v>
      </c>
      <c r="E18" s="16">
        <v>829486468.33</v>
      </c>
    </row>
    <row r="19" spans="2:5" ht="15">
      <c r="B19" s="10" t="s">
        <v>15</v>
      </c>
      <c r="C19" s="15">
        <v>220559445.65</v>
      </c>
      <c r="D19" s="15">
        <v>46104070.11</v>
      </c>
      <c r="E19" s="16">
        <v>45469219.019999996</v>
      </c>
    </row>
    <row r="20" spans="2:5" ht="15">
      <c r="B20" s="10" t="s">
        <v>16</v>
      </c>
      <c r="C20" s="15">
        <v>1495537487.7399998</v>
      </c>
      <c r="D20" s="15">
        <v>615752026.01</v>
      </c>
      <c r="E20" s="16">
        <v>596400474.5300001</v>
      </c>
    </row>
    <row r="21" spans="2:5" ht="15">
      <c r="B21" s="10" t="s">
        <v>17</v>
      </c>
      <c r="C21" s="15">
        <v>37544044.87</v>
      </c>
      <c r="D21" s="15">
        <v>1195273.8</v>
      </c>
      <c r="E21" s="16">
        <v>1195273.8</v>
      </c>
    </row>
    <row r="22" spans="2:5" ht="15">
      <c r="B22" s="10" t="s">
        <v>18</v>
      </c>
      <c r="C22" s="15">
        <v>0</v>
      </c>
      <c r="D22" s="15">
        <v>0</v>
      </c>
      <c r="E22" s="16">
        <v>0</v>
      </c>
    </row>
    <row r="23" spans="2:5" ht="15">
      <c r="B23" s="10" t="s">
        <v>19</v>
      </c>
      <c r="C23" s="15">
        <v>155570247.56</v>
      </c>
      <c r="D23" s="15">
        <v>118127555.34</v>
      </c>
      <c r="E23" s="16">
        <v>118127555.34</v>
      </c>
    </row>
    <row r="24" spans="2:5" ht="15">
      <c r="B24" s="11" t="s">
        <v>24</v>
      </c>
      <c r="C24" s="19">
        <f>C3-C14</f>
        <v>-1085396439.46</v>
      </c>
      <c r="D24" s="19">
        <f>D3-D14</f>
        <v>606673695.7599993</v>
      </c>
      <c r="E24" s="20">
        <f>E3-E14</f>
        <v>745677725.1599984</v>
      </c>
    </row>
    <row r="25" spans="2:5" ht="15">
      <c r="B25" s="12"/>
      <c r="C25" s="21"/>
      <c r="D25" s="21"/>
      <c r="E25" s="21"/>
    </row>
    <row r="26" spans="2:5" ht="22.5">
      <c r="B26" s="5" t="s">
        <v>20</v>
      </c>
      <c r="C26" s="22" t="s">
        <v>22</v>
      </c>
      <c r="D26" s="22" t="s">
        <v>21</v>
      </c>
      <c r="E26" s="22" t="s">
        <v>23</v>
      </c>
    </row>
    <row r="27" spans="2:5" ht="15">
      <c r="B27" s="6" t="s">
        <v>25</v>
      </c>
      <c r="C27" s="13">
        <f>SUM(C28:C34)</f>
        <v>5501544197.230002</v>
      </c>
      <c r="D27" s="13">
        <f>SUM(D28:D34)</f>
        <v>3200981873.1400003</v>
      </c>
      <c r="E27" s="14">
        <f>SUM(E28:E34)</f>
        <v>3091500287.71</v>
      </c>
    </row>
    <row r="28" spans="2:5" ht="15">
      <c r="B28" s="7" t="s">
        <v>26</v>
      </c>
      <c r="C28" s="23">
        <v>2871869483.990002</v>
      </c>
      <c r="D28" s="23">
        <v>1494549095.8799999</v>
      </c>
      <c r="E28" s="24">
        <v>1428927461.709999</v>
      </c>
    </row>
    <row r="29" spans="2:5" ht="15">
      <c r="B29" s="7" t="s">
        <v>27</v>
      </c>
      <c r="C29" s="23">
        <v>0</v>
      </c>
      <c r="D29" s="23">
        <v>0</v>
      </c>
      <c r="E29" s="23">
        <v>0</v>
      </c>
    </row>
    <row r="30" spans="2:5" ht="15">
      <c r="B30" s="7" t="s">
        <v>28</v>
      </c>
      <c r="C30" s="23">
        <v>0</v>
      </c>
      <c r="D30" s="23">
        <v>0</v>
      </c>
      <c r="E30" s="23">
        <v>0</v>
      </c>
    </row>
    <row r="31" spans="2:5" ht="15">
      <c r="B31" s="7" t="s">
        <v>29</v>
      </c>
      <c r="C31" s="23">
        <v>0</v>
      </c>
      <c r="D31" s="23">
        <v>0</v>
      </c>
      <c r="E31" s="24">
        <v>0</v>
      </c>
    </row>
    <row r="32" spans="2:5" ht="15">
      <c r="B32" s="7" t="s">
        <v>30</v>
      </c>
      <c r="C32" s="23">
        <v>2629674713.2400002</v>
      </c>
      <c r="D32" s="23">
        <v>1706432777.2600007</v>
      </c>
      <c r="E32" s="24">
        <v>1662572826.000001</v>
      </c>
    </row>
    <row r="33" spans="2:5" ht="15">
      <c r="B33" s="7" t="s">
        <v>31</v>
      </c>
      <c r="C33" s="23">
        <v>0</v>
      </c>
      <c r="D33" s="23">
        <v>0</v>
      </c>
      <c r="E33" s="23">
        <v>0</v>
      </c>
    </row>
    <row r="34" spans="2:5" ht="15">
      <c r="B34" s="7" t="s">
        <v>32</v>
      </c>
      <c r="C34" s="23">
        <v>0</v>
      </c>
      <c r="D34" s="23">
        <v>0</v>
      </c>
      <c r="E34" s="23">
        <v>0</v>
      </c>
    </row>
    <row r="35" spans="2:5" ht="15">
      <c r="B35" s="8" t="s">
        <v>33</v>
      </c>
      <c r="C35" s="25">
        <f>SUM(C36:C38)</f>
        <v>1840161714.9699998</v>
      </c>
      <c r="D35" s="25">
        <f>SUM(D36:D38)</f>
        <v>1030395516.2400001</v>
      </c>
      <c r="E35" s="26">
        <f>SUM(E36:E38)</f>
        <v>1000877926.0900002</v>
      </c>
    </row>
    <row r="36" spans="2:5" ht="15">
      <c r="B36" s="7" t="s">
        <v>30</v>
      </c>
      <c r="C36" s="23">
        <v>1426569601.4099998</v>
      </c>
      <c r="D36" s="23">
        <v>882704480.5900002</v>
      </c>
      <c r="E36" s="24">
        <v>854768359.1200001</v>
      </c>
    </row>
    <row r="37" spans="2:5" ht="15">
      <c r="B37" s="7" t="s">
        <v>31</v>
      </c>
      <c r="C37" s="23">
        <v>413592113.56</v>
      </c>
      <c r="D37" s="23">
        <v>147691035.64999998</v>
      </c>
      <c r="E37" s="24">
        <v>146109566.96999997</v>
      </c>
    </row>
    <row r="38" spans="2:5" ht="15">
      <c r="B38" s="7" t="s">
        <v>34</v>
      </c>
      <c r="C38" s="23">
        <v>0</v>
      </c>
      <c r="D38" s="23">
        <v>0</v>
      </c>
      <c r="E38" s="23">
        <v>0</v>
      </c>
    </row>
    <row r="39" spans="2:5" ht="15">
      <c r="B39" s="9" t="s">
        <v>24</v>
      </c>
      <c r="C39" s="27">
        <f>C27+C35</f>
        <v>7341705912.200003</v>
      </c>
      <c r="D39" s="27">
        <f aca="true" t="shared" si="2" ref="D39:E39">D27+D35</f>
        <v>4231377389.3800006</v>
      </c>
      <c r="E39" s="28">
        <f t="shared" si="2"/>
        <v>4092378213.8</v>
      </c>
    </row>
    <row r="40" ht="15">
      <c r="B40" s="1" t="s">
        <v>40</v>
      </c>
    </row>
    <row r="47" spans="4:6" ht="81" customHeight="1">
      <c r="D47" s="29"/>
      <c r="E47" s="29"/>
      <c r="F47" s="29"/>
    </row>
    <row r="48" spans="2:6" ht="15">
      <c r="B48" s="30" t="s">
        <v>35</v>
      </c>
      <c r="D48" s="38" t="s">
        <v>36</v>
      </c>
      <c r="E48" s="38"/>
      <c r="F48" s="38"/>
    </row>
    <row r="49" spans="2:6" ht="15">
      <c r="B49" s="31" t="s">
        <v>37</v>
      </c>
      <c r="D49" s="39" t="s">
        <v>38</v>
      </c>
      <c r="E49" s="39"/>
      <c r="F49" s="39"/>
    </row>
  </sheetData>
  <mergeCells count="3">
    <mergeCell ref="B1:E1"/>
    <mergeCell ref="D48:F48"/>
    <mergeCell ref="D49:F49"/>
  </mergeCells>
  <printOptions/>
  <pageMargins left="0.25" right="0.25" top="0.75" bottom="0.75" header="0.3" footer="0.3"/>
  <pageSetup fitToHeight="0" fitToWidth="1"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Claudia Elizabeth Casillas Villegas</cp:lastModifiedBy>
  <cp:lastPrinted>2020-10-27T17:44:07Z</cp:lastPrinted>
  <dcterms:created xsi:type="dcterms:W3CDTF">2017-12-20T04:54:53Z</dcterms:created>
  <dcterms:modified xsi:type="dcterms:W3CDTF">2020-10-30T17:13:26Z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